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rabt-files\stabsstelle_3$\BROTHAM\Documents\"/>
    </mc:Choice>
  </mc:AlternateContent>
  <xr:revisionPtr revIDLastSave="0" documentId="8_{CD684BF4-4963-448E-BEFF-226D5195C7F3}" xr6:coauthVersionLast="47" xr6:coauthVersionMax="47" xr10:uidLastSave="{00000000-0000-0000-0000-000000000000}"/>
  <bookViews>
    <workbookView xWindow="-108" yWindow="-108" windowWidth="41496" windowHeight="16896" xr2:uid="{38C775A9-FC92-4395-A8A7-503D29DE9B7C}"/>
  </bookViews>
  <sheets>
    <sheet name="Liste Ladestationen Lkr B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2" i="1" l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B1" i="1" s="1"/>
  <c r="T10" i="1"/>
  <c r="T9" i="1"/>
  <c r="T8" i="1"/>
  <c r="T7" i="1"/>
  <c r="T6" i="1"/>
  <c r="T5" i="1"/>
</calcChain>
</file>

<file path=xl/sharedStrings.xml><?xml version="1.0" encoding="utf-8"?>
<sst xmlns="http://schemas.openxmlformats.org/spreadsheetml/2006/main" count="334" uniqueCount="144">
  <si>
    <t>Steckplätze</t>
  </si>
  <si>
    <t xml:space="preserve">CHAdeMO </t>
  </si>
  <si>
    <t>CCS Combo 2</t>
  </si>
  <si>
    <t>Typ 2</t>
  </si>
  <si>
    <t>Typ 2 - Tesla</t>
  </si>
  <si>
    <t>Typ E/F - SchuKo</t>
  </si>
  <si>
    <t>Typ E/F - Schuko oder Typ 2</t>
  </si>
  <si>
    <t>Typ E/F - Schuko oder CEE 3-phasig</t>
  </si>
  <si>
    <t>Gemeinde</t>
  </si>
  <si>
    <t>Straße</t>
  </si>
  <si>
    <t>Öffnungszeiten</t>
  </si>
  <si>
    <t>Anzahl</t>
  </si>
  <si>
    <t>max. Leistung</t>
  </si>
  <si>
    <t>Anzahl2</t>
  </si>
  <si>
    <t>max. Leistung3</t>
  </si>
  <si>
    <t xml:space="preserve">Anzahl </t>
  </si>
  <si>
    <t>max. Leistung4</t>
  </si>
  <si>
    <t>Anzahl 5</t>
  </si>
  <si>
    <t>max. Leistung6</t>
  </si>
  <si>
    <t>Anzahl7</t>
  </si>
  <si>
    <t>max. Leistung8</t>
  </si>
  <si>
    <t>Anzahl9</t>
  </si>
  <si>
    <t>max. Leistung10</t>
  </si>
  <si>
    <t>Anzahl11</t>
  </si>
  <si>
    <t>max. Leistung12</t>
  </si>
  <si>
    <t>Betreiber</t>
  </si>
  <si>
    <t>Datenquelle</t>
  </si>
  <si>
    <t xml:space="preserve"> Ladepunkte</t>
  </si>
  <si>
    <t>Ahorntal</t>
  </si>
  <si>
    <t>Kirchahorn 55</t>
  </si>
  <si>
    <t>24h</t>
  </si>
  <si>
    <t>22 kW</t>
  </si>
  <si>
    <t>N-ERGIE</t>
  </si>
  <si>
    <t>BNA LAB</t>
  </si>
  <si>
    <t>Körzendorf 52</t>
  </si>
  <si>
    <t>Richter R&amp;W GmbH</t>
  </si>
  <si>
    <t>LAB BNA</t>
  </si>
  <si>
    <t>Weiher 1A</t>
  </si>
  <si>
    <t>n. a.</t>
  </si>
  <si>
    <t>3,7 kW</t>
  </si>
  <si>
    <t>LAB</t>
  </si>
  <si>
    <t>Aufseß</t>
  </si>
  <si>
    <t>Im Tal 70</t>
  </si>
  <si>
    <t>Bad Berneck</t>
  </si>
  <si>
    <t>August-Mittelsten-Scheid-Straße 1</t>
  </si>
  <si>
    <t>Moon</t>
  </si>
  <si>
    <t>Bahnhofstraße 93</t>
  </si>
  <si>
    <t>Kulmbacher Straße 27</t>
  </si>
  <si>
    <t>WEDLICH.Servicegruppe</t>
  </si>
  <si>
    <t>Bindlach</t>
  </si>
  <si>
    <t>Bühlstraße 14</t>
  </si>
  <si>
    <t>300 kW</t>
  </si>
  <si>
    <t>EnBW</t>
  </si>
  <si>
    <t>150 kW</t>
  </si>
  <si>
    <t>Esbachgraben 7</t>
  </si>
  <si>
    <t>50 kW</t>
  </si>
  <si>
    <t>Pariamus</t>
  </si>
  <si>
    <t>Lehengraben 4</t>
  </si>
  <si>
    <t>Eco.Tech neue Energien Technik</t>
  </si>
  <si>
    <t>Leuschnitzstraße 4b</t>
  </si>
  <si>
    <t>EBG compleo</t>
  </si>
  <si>
    <t>Jakob Immobilien</t>
  </si>
  <si>
    <t>Bischofsgrün</t>
  </si>
  <si>
    <t>Fröbershammer 9</t>
  </si>
  <si>
    <t>Jägerstraße 9</t>
  </si>
  <si>
    <t>Creußen</t>
  </si>
  <si>
    <t>Bayreuther Straße 8</t>
  </si>
  <si>
    <t>Neuhofer Str. 23</t>
  </si>
  <si>
    <t>11 kW</t>
  </si>
  <si>
    <t>Friedrich Hartmann GmbH</t>
  </si>
  <si>
    <t>BNA</t>
  </si>
  <si>
    <t>Eckersdorf</t>
  </si>
  <si>
    <t>Bamberger Strraße 42</t>
  </si>
  <si>
    <t>Emtmannsberg</t>
  </si>
  <si>
    <t>Schlosshof 2</t>
  </si>
  <si>
    <t>Fichtelberg</t>
  </si>
  <si>
    <t>Fichtelseestraße 26</t>
  </si>
  <si>
    <t>Gefrees</t>
  </si>
  <si>
    <t>Böseneck 1A</t>
  </si>
  <si>
    <t>Pech &amp; Riedelbauch GmbH</t>
  </si>
  <si>
    <t>Hauptstraße 1</t>
  </si>
  <si>
    <t>Hauptstraße 55</t>
  </si>
  <si>
    <t>Glashütten</t>
  </si>
  <si>
    <t>Schulstraße 19</t>
  </si>
  <si>
    <t>chargecloud</t>
  </si>
  <si>
    <t>Goldkronach</t>
  </si>
  <si>
    <t>Austr. 1</t>
  </si>
  <si>
    <t>Steffens GmbH</t>
  </si>
  <si>
    <t>Heinersreuth</t>
  </si>
  <si>
    <t>Am Ängerlein 32</t>
  </si>
  <si>
    <t>LadenetzBP</t>
  </si>
  <si>
    <t>Heinersreuth/Altenplos</t>
  </si>
  <si>
    <t>Unterwaizer Straße 6</t>
  </si>
  <si>
    <t>SBC Altenplos</t>
  </si>
  <si>
    <t>Hollfeld</t>
  </si>
  <si>
    <t>Treppendorfer Str. 2</t>
  </si>
  <si>
    <t>Digital Energy Solutions</t>
  </si>
  <si>
    <t>Mehlmeisel</t>
  </si>
  <si>
    <t>Waldhausstraße 99</t>
  </si>
  <si>
    <t>Mistelgau</t>
  </si>
  <si>
    <t>An der Therme 3</t>
  </si>
  <si>
    <t>Schulstraße 16</t>
  </si>
  <si>
    <t>Pegnitz</t>
  </si>
  <si>
    <t>An der A9 / Raststätte Fränkische Schweiz Ost</t>
  </si>
  <si>
    <t>E.ON Drive</t>
  </si>
  <si>
    <t>An der A9 / Raststätte Fränkische Schweiz West</t>
  </si>
  <si>
    <t>43 kW</t>
  </si>
  <si>
    <t>Badstraße 0</t>
  </si>
  <si>
    <t>Badstraße 1</t>
  </si>
  <si>
    <t>Friedrich-Engelhardt-Straße 2</t>
  </si>
  <si>
    <t>Virta</t>
  </si>
  <si>
    <t>Sauerbruchstraße 23</t>
  </si>
  <si>
    <t>Sauerbruchstraße 24</t>
  </si>
  <si>
    <t>R+V Generalagentur Meyer</t>
  </si>
  <si>
    <t>Sauerbruchstraße 34</t>
  </si>
  <si>
    <t>Naturstrom</t>
  </si>
  <si>
    <t>Plech</t>
  </si>
  <si>
    <t>Gewerbepark Schönthal 1</t>
  </si>
  <si>
    <t>Fastned</t>
  </si>
  <si>
    <t>Gewerbepark Schönthal 2</t>
  </si>
  <si>
    <t>ALDI Süd</t>
  </si>
  <si>
    <t>Pottenstein</t>
  </si>
  <si>
    <t>Am Langen Berg 28</t>
  </si>
  <si>
    <t>Am Langen Berg 50</t>
  </si>
  <si>
    <t>24h nur für Kunden</t>
  </si>
  <si>
    <t>Tesla Destination</t>
  </si>
  <si>
    <t>Speichersdorf</t>
  </si>
  <si>
    <t>Bahnhofstraße 17</t>
  </si>
  <si>
    <t>Weidener Straße 24</t>
  </si>
  <si>
    <t>Waischenfeld</t>
  </si>
  <si>
    <t>Bischof-Nausea-Platz 3</t>
  </si>
  <si>
    <t>Stadt Waischenfeld</t>
  </si>
  <si>
    <t>Warmensteinach</t>
  </si>
  <si>
    <t>Bayreuther Straße 100</t>
  </si>
  <si>
    <t>Löchleinstalstraße 347</t>
  </si>
  <si>
    <t>kW = Kilowatt</t>
  </si>
  <si>
    <t>BNA = Bundesnetzagentur</t>
  </si>
  <si>
    <t>LAB = Ladeatlas Bayern</t>
  </si>
  <si>
    <t>Diese Liste erhebt keinen Anspruch auf Vollständigkeit. Änderungen vorbehalten.</t>
  </si>
  <si>
    <t>Stand: April 2024</t>
  </si>
  <si>
    <t xml:space="preserve">Summe Ladepunkte:   </t>
  </si>
  <si>
    <t>Stadtwerke Bayreuth</t>
  </si>
  <si>
    <t>Auto Heser e. K.</t>
  </si>
  <si>
    <t>davon 
Schnell-Ladepunkte 
ab 50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</si>
</sst>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wrapText="1"/>
    </xf>
    <xf numFmtId="0" fontId="0" fillId="0" borderId="5" xfId="0" applyBorder="1"/>
    <xf numFmtId="0" fontId="2" fillId="0" borderId="1" xfId="0" applyFont="1" applyBorder="1"/>
    <xf numFmtId="0" fontId="2" fillId="2" borderId="0" xfId="0" applyFont="1" applyFill="1"/>
    <xf numFmtId="0" fontId="2" fillId="0" borderId="8" xfId="0" applyFont="1" applyBorder="1" applyAlignment="1">
      <alignment wrapText="1"/>
    </xf>
    <xf numFmtId="0" fontId="2" fillId="0" borderId="5" xfId="0" applyFont="1" applyBorder="1"/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2" fillId="0" borderId="12" xfId="0" applyFont="1" applyBorder="1"/>
    <xf numFmtId="0" fontId="2" fillId="0" borderId="13" xfId="0" applyFont="1" applyBorder="1"/>
    <xf numFmtId="0" fontId="2" fillId="0" borderId="12" xfId="0" applyFont="1" applyBorder="1" applyAlignment="1">
      <alignment horizontal="left"/>
    </xf>
    <xf numFmtId="0" fontId="1" fillId="3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9" xfId="0" applyBorder="1"/>
    <xf numFmtId="0" fontId="0" fillId="0" borderId="22" xfId="0" applyBorder="1"/>
    <xf numFmtId="0" fontId="0" fillId="2" borderId="5" xfId="0" applyFill="1" applyBorder="1" applyAlignment="1"/>
    <xf numFmtId="0" fontId="0" fillId="2" borderId="0" xfId="0" applyFill="1" applyAlignment="1"/>
    <xf numFmtId="0" fontId="0" fillId="2" borderId="0" xfId="0" applyFill="1" applyBorder="1" applyAlignment="1"/>
    <xf numFmtId="0" fontId="3" fillId="4" borderId="6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5" borderId="0" xfId="0" applyFill="1" applyBorder="1" applyAlignment="1"/>
    <xf numFmtId="0" fontId="0" fillId="5" borderId="1" xfId="0" applyFill="1" applyBorder="1" applyAlignment="1"/>
  </cellXfs>
  <cellStyles count="1">
    <cellStyle name="Standard" xfId="0" builtinId="0"/>
  </cellStyles>
  <dxfs count="24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/>
        <top/>
        <bottom/>
      </border>
    </dxf>
    <dxf>
      <border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/>
        <bottom/>
        <vertical/>
      </border>
    </dxf>
    <dxf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vertic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/>
        <bottom/>
        <vertical/>
      </border>
    </dxf>
    <dxf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vertic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/>
        <bottom/>
        <vertical/>
      </border>
    </dxf>
    <dxf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vertic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/>
        <bottom/>
        <vertical/>
      </border>
    </dxf>
    <dxf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vertic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/>
        <bottom/>
        <vertical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/>
        <bottom/>
        <vertical/>
      </border>
    </dxf>
    <dxf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vertic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/>
        <bottom/>
        <vertical/>
      </border>
    </dxf>
    <dxf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vertic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7" Type="http://schemas.openxmlformats.org/officeDocument/2006/relationships/image" Target="../media/image7.png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6" Type="http://schemas.openxmlformats.org/officeDocument/2006/relationships/image" Target="../media/image6.png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645459</xdr:colOff>
      <xdr:row>1</xdr:row>
      <xdr:rowOff>71720</xdr:rowOff>
    </xdr:from>
    <xdr:to>
      <xdr:col>4</xdr:col>
      <xdr:colOff>559720</xdr:colOff>
      <xdr:row>1</xdr:row>
      <xdr:rowOff>564778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142C8FB-C07C-4557-843E-9705027AA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3719" y="460340"/>
          <a:ext cx="561629" cy="493058"/>
        </a:xfrm>
        <a:prstGeom prst="rect">
          <a:avLst/>
        </a:prstGeom>
      </xdr:spPr>
    </xdr:pic>
    <xdr:clientData/>
  </xdr:twoCellAnchor>
  <xdr:twoCellAnchor editAs="oneCell">
    <xdr:from>
      <xdr:col>5</xdr:col>
      <xdr:colOff>439272</xdr:colOff>
      <xdr:row>1</xdr:row>
      <xdr:rowOff>35860</xdr:rowOff>
    </xdr:from>
    <xdr:to>
      <xdr:col>6</xdr:col>
      <xdr:colOff>497346</xdr:colOff>
      <xdr:row>1</xdr:row>
      <xdr:rowOff>627134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4D29A67-37A5-4DA8-BA8D-9B3D2DAF8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7272" y="424480"/>
          <a:ext cx="616323" cy="591274"/>
        </a:xfrm>
        <a:prstGeom prst="rect">
          <a:avLst/>
        </a:prstGeom>
      </xdr:spPr>
    </xdr:pic>
    <xdr:clientData/>
  </xdr:twoCellAnchor>
  <xdr:twoCellAnchor editAs="oneCell">
    <xdr:from>
      <xdr:col>7</xdr:col>
      <xdr:colOff>573742</xdr:colOff>
      <xdr:row>1</xdr:row>
      <xdr:rowOff>71717</xdr:rowOff>
    </xdr:from>
    <xdr:to>
      <xdr:col>8</xdr:col>
      <xdr:colOff>611334</xdr:colOff>
      <xdr:row>1</xdr:row>
      <xdr:rowOff>581564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F923980-94A6-4F9F-A311-D6A034F07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8642" y="460337"/>
          <a:ext cx="605118" cy="509847"/>
        </a:xfrm>
        <a:prstGeom prst="rect">
          <a:avLst/>
        </a:prstGeom>
      </xdr:spPr>
    </xdr:pic>
    <xdr:clientData/>
  </xdr:twoCellAnchor>
  <xdr:twoCellAnchor editAs="oneCell">
    <xdr:from>
      <xdr:col>9</xdr:col>
      <xdr:colOff>376517</xdr:colOff>
      <xdr:row>1</xdr:row>
      <xdr:rowOff>98612</xdr:rowOff>
    </xdr:from>
    <xdr:to>
      <xdr:col>10</xdr:col>
      <xdr:colOff>414325</xdr:colOff>
      <xdr:row>1</xdr:row>
      <xdr:rowOff>569260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4B44C55-65CC-4FC8-AE9A-C532065FE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40217" y="487232"/>
          <a:ext cx="627530" cy="470648"/>
        </a:xfrm>
        <a:prstGeom prst="rect">
          <a:avLst/>
        </a:prstGeom>
      </xdr:spPr>
    </xdr:pic>
    <xdr:clientData/>
  </xdr:twoCellAnchor>
  <xdr:twoCellAnchor editAs="oneCell">
    <xdr:from>
      <xdr:col>11</xdr:col>
      <xdr:colOff>367553</xdr:colOff>
      <xdr:row>1</xdr:row>
      <xdr:rowOff>89647</xdr:rowOff>
    </xdr:from>
    <xdr:to>
      <xdr:col>12</xdr:col>
      <xdr:colOff>344947</xdr:colOff>
      <xdr:row>1</xdr:row>
      <xdr:rowOff>510989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966DF41-F97A-43DC-8551-0DA998EEAA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695" b="13412"/>
        <a:stretch/>
      </xdr:blipFill>
      <xdr:spPr>
        <a:xfrm>
          <a:off x="16636253" y="478267"/>
          <a:ext cx="535641" cy="421342"/>
        </a:xfrm>
        <a:prstGeom prst="rect">
          <a:avLst/>
        </a:prstGeom>
      </xdr:spPr>
    </xdr:pic>
    <xdr:clientData/>
  </xdr:twoCellAnchor>
  <xdr:twoCellAnchor editAs="oneCell">
    <xdr:from>
      <xdr:col>13</xdr:col>
      <xdr:colOff>242047</xdr:colOff>
      <xdr:row>1</xdr:row>
      <xdr:rowOff>170330</xdr:rowOff>
    </xdr:from>
    <xdr:to>
      <xdr:col>14</xdr:col>
      <xdr:colOff>521902</xdr:colOff>
      <xdr:row>1</xdr:row>
      <xdr:rowOff>601555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1AE4AB0-E81C-4B85-AA5A-4BFDF0404C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t="18612"/>
        <a:stretch/>
      </xdr:blipFill>
      <xdr:spPr>
        <a:xfrm>
          <a:off x="18377647" y="558950"/>
          <a:ext cx="831477" cy="431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304800</xdr:colOff>
      <xdr:row>1</xdr:row>
      <xdr:rowOff>134469</xdr:rowOff>
    </xdr:from>
    <xdr:to>
      <xdr:col>16</xdr:col>
      <xdr:colOff>682096</xdr:colOff>
      <xdr:row>1</xdr:row>
      <xdr:rowOff>596152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72BB1098-DBB6-4784-ADF8-A1214AB97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383500" y="523089"/>
          <a:ext cx="925605" cy="4616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C415D1-0EDB-4FA6-8A11-03DA4611C0B5}" name="Tabelle2" displayName="Tabelle2" ref="A4:T52" totalsRowShown="0" headerRowDxfId="23" dataDxfId="22" headerRowBorderDxfId="2" tableBorderDxfId="21">
  <autoFilter ref="A4:T52" xr:uid="{C22B074B-E043-4F96-A6B2-671F9CCDA7B9}"/>
  <tableColumns count="20">
    <tableColumn id="1" xr3:uid="{00D46D64-9B63-42D6-A44C-35E668FC036C}" name="Gemeinde" dataDxfId="20"/>
    <tableColumn id="2" xr3:uid="{F4EB3EFB-94BC-49C5-84CF-8A37EF980E75}" name="Straße" dataDxfId="19"/>
    <tableColumn id="3" xr3:uid="{79BCC6C6-6054-44DD-BE51-0F5F069E537C}" name="Öffnungszeiten" dataDxfId="18"/>
    <tableColumn id="4" xr3:uid="{583592F6-63F5-4BF1-A4CC-957BFDCC7F7A}" name="Anzahl" dataDxfId="17"/>
    <tableColumn id="5" xr3:uid="{9CB1E39A-8D34-4F76-BE32-3D70C243B77F}" name="max. Leistung" dataDxfId="16"/>
    <tableColumn id="6" xr3:uid="{1779E6C5-7F7F-4020-9477-D1655A2DD54C}" name="Anzahl2" dataDxfId="15"/>
    <tableColumn id="7" xr3:uid="{5CC7A3B0-D489-4BF0-89FD-FB869310349A}" name="max. Leistung3" dataDxfId="14"/>
    <tableColumn id="8" xr3:uid="{3A092850-67C3-49FF-9B60-435B2085ECD0}" name="Anzahl " dataDxfId="13"/>
    <tableColumn id="9" xr3:uid="{5C87ECCB-5A1B-4606-BB9D-D9CE389DC0ED}" name="max. Leistung4" dataDxfId="12"/>
    <tableColumn id="10" xr3:uid="{729207A8-1F6B-4B07-AE0F-4706FB9249CD}" name="Anzahl 5" dataDxfId="11"/>
    <tableColumn id="11" xr3:uid="{6EE833D9-1239-4C49-8298-7A00825B72B4}" name="max. Leistung6" dataDxfId="10"/>
    <tableColumn id="12" xr3:uid="{DFFF8894-683E-4568-8170-60D00879042F}" name="Anzahl7" dataDxfId="9"/>
    <tableColumn id="13" xr3:uid="{AE09D1FD-EFB1-42EB-9955-96FA6AB1517B}" name="max. Leistung8" dataDxfId="8"/>
    <tableColumn id="14" xr3:uid="{6B723B5D-2E4D-4091-8C27-42B2D4EE2959}" name="Anzahl9" dataDxfId="7"/>
    <tableColumn id="15" xr3:uid="{80AB74D5-DA1D-4CA3-B664-E1019CE33A2F}" name="max. Leistung10" dataDxfId="6"/>
    <tableColumn id="16" xr3:uid="{FA4AA7AB-DA0A-484D-B9F1-711849B59935}" name="Anzahl11" dataDxfId="5"/>
    <tableColumn id="17" xr3:uid="{A0B8C353-ACF1-43EC-8819-46EED1A8B2BB}" name="max. Leistung12" dataDxfId="4"/>
    <tableColumn id="18" xr3:uid="{14022291-5092-411C-A353-6E3C278A1BFF}" name="Betreiber" dataDxfId="3"/>
    <tableColumn id="19" xr3:uid="{69F8D3E3-907D-4969-8A1B-184B53E86602}" name="Datenquelle" dataDxfId="1"/>
    <tableColumn id="20" xr3:uid="{AF164079-F692-45E8-ACB1-125DD0937D4F}" name=" Ladepunkte" dataDxfId="0">
      <calculatedColumnFormula>D5+F5+H5+J5+L5+N5+P5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2C2EC-11C7-446F-90FB-8E368C5E3A36}">
  <dimension ref="A1:AJ60"/>
  <sheetViews>
    <sheetView tabSelected="1" zoomScale="115" zoomScaleNormal="115" workbookViewId="0">
      <selection activeCell="A10" sqref="A10"/>
    </sheetView>
  </sheetViews>
  <sheetFormatPr baseColWidth="10" defaultRowHeight="14.4" x14ac:dyDescent="0.3"/>
  <cols>
    <col min="1" max="1" width="34.6640625" style="4" customWidth="1"/>
    <col min="2" max="2" width="42.109375" style="4" bestFit="1" customWidth="1"/>
    <col min="3" max="3" width="17.109375" style="4" bestFit="1" customWidth="1"/>
    <col min="4" max="4" width="8.109375" style="4" customWidth="1"/>
    <col min="5" max="5" width="15.109375" style="4" customWidth="1"/>
    <col min="6" max="6" width="8.109375" style="4" customWidth="1"/>
    <col min="7" max="7" width="13.77734375" style="4" customWidth="1"/>
    <col min="8" max="8" width="8.21875" style="4" customWidth="1"/>
    <col min="9" max="9" width="14.21875" style="4" customWidth="1"/>
    <col min="10" max="10" width="8.5546875" style="4" customWidth="1"/>
    <col min="11" max="11" width="14.109375" style="4" customWidth="1"/>
    <col min="12" max="12" width="8.109375" style="4" customWidth="1"/>
    <col min="13" max="13" width="13.88671875" style="4" customWidth="1"/>
    <col min="14" max="14" width="8" style="4" customWidth="1"/>
    <col min="15" max="15" width="13.88671875" style="4" customWidth="1"/>
    <col min="16" max="16" width="8" style="4" customWidth="1"/>
    <col min="17" max="17" width="14.109375" style="4" customWidth="1"/>
    <col min="18" max="18" width="27.33203125" style="4" bestFit="1" customWidth="1"/>
    <col min="19" max="19" width="13" style="4" customWidth="1"/>
    <col min="20" max="20" width="13.6640625" style="4" bestFit="1" customWidth="1"/>
    <col min="21" max="21" width="6.109375" style="4" customWidth="1"/>
    <col min="22" max="16384" width="11.5546875" style="4"/>
  </cols>
  <sheetData>
    <row r="1" spans="1:20" ht="30.6" customHeight="1" x14ac:dyDescent="0.3">
      <c r="A1" s="40" t="s">
        <v>140</v>
      </c>
      <c r="B1" s="41">
        <f>SUM(T4:T52)</f>
        <v>118</v>
      </c>
      <c r="C1" s="45"/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7"/>
      <c r="S1" s="38"/>
    </row>
    <row r="2" spans="1:20" ht="61.8" customHeight="1" thickBot="1" x14ac:dyDescent="0.35">
      <c r="A2" s="42" t="s">
        <v>143</v>
      </c>
      <c r="B2" s="41">
        <v>24</v>
      </c>
      <c r="C2" s="45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23"/>
      <c r="R2" s="37"/>
      <c r="S2" s="38"/>
    </row>
    <row r="3" spans="1:20" ht="38.4" customHeight="1" thickBot="1" x14ac:dyDescent="0.35">
      <c r="A3" s="44"/>
      <c r="B3" s="44"/>
      <c r="C3" s="44"/>
      <c r="D3" s="24" t="s">
        <v>1</v>
      </c>
      <c r="E3" s="25"/>
      <c r="F3" s="24" t="s">
        <v>2</v>
      </c>
      <c r="G3" s="25"/>
      <c r="H3" s="24" t="s">
        <v>3</v>
      </c>
      <c r="I3" s="25"/>
      <c r="J3" s="24" t="s">
        <v>4</v>
      </c>
      <c r="K3" s="25"/>
      <c r="L3" s="24" t="s">
        <v>5</v>
      </c>
      <c r="M3" s="25"/>
      <c r="N3" s="24" t="s">
        <v>6</v>
      </c>
      <c r="O3" s="25"/>
      <c r="P3" s="24" t="s">
        <v>7</v>
      </c>
      <c r="Q3" s="25"/>
      <c r="R3" s="39"/>
      <c r="S3" s="38"/>
    </row>
    <row r="4" spans="1:20" ht="15" thickBot="1" x14ac:dyDescent="0.35">
      <c r="A4" s="29" t="s">
        <v>8</v>
      </c>
      <c r="B4" s="30" t="s">
        <v>9</v>
      </c>
      <c r="C4" s="31" t="s">
        <v>10</v>
      </c>
      <c r="D4" s="32" t="s">
        <v>11</v>
      </c>
      <c r="E4" s="33" t="s">
        <v>12</v>
      </c>
      <c r="F4" s="32" t="s">
        <v>13</v>
      </c>
      <c r="G4" s="33" t="s">
        <v>14</v>
      </c>
      <c r="H4" s="32" t="s">
        <v>15</v>
      </c>
      <c r="I4" s="33" t="s">
        <v>16</v>
      </c>
      <c r="J4" s="32" t="s">
        <v>17</v>
      </c>
      <c r="K4" s="33" t="s">
        <v>18</v>
      </c>
      <c r="L4" s="32" t="s">
        <v>19</v>
      </c>
      <c r="M4" s="33" t="s">
        <v>20</v>
      </c>
      <c r="N4" s="32" t="s">
        <v>21</v>
      </c>
      <c r="O4" s="33" t="s">
        <v>22</v>
      </c>
      <c r="P4" s="32" t="s">
        <v>23</v>
      </c>
      <c r="Q4" s="33" t="s">
        <v>24</v>
      </c>
      <c r="R4" s="34" t="s">
        <v>25</v>
      </c>
      <c r="S4" s="35" t="s">
        <v>26</v>
      </c>
      <c r="T4" s="36" t="s">
        <v>27</v>
      </c>
    </row>
    <row r="5" spans="1:20" x14ac:dyDescent="0.3">
      <c r="A5" s="5" t="s">
        <v>28</v>
      </c>
      <c r="B5" s="6" t="s">
        <v>29</v>
      </c>
      <c r="C5" s="7" t="s">
        <v>30</v>
      </c>
      <c r="D5" s="18"/>
      <c r="E5" s="19"/>
      <c r="F5" s="18"/>
      <c r="G5" s="19"/>
      <c r="H5" s="17">
        <v>2</v>
      </c>
      <c r="I5" s="19" t="s">
        <v>31</v>
      </c>
      <c r="J5" s="18"/>
      <c r="K5" s="19"/>
      <c r="L5" s="18"/>
      <c r="M5" s="19"/>
      <c r="N5" s="18"/>
      <c r="O5" s="19"/>
      <c r="P5" s="18"/>
      <c r="Q5" s="19"/>
      <c r="R5" s="13" t="s">
        <v>141</v>
      </c>
      <c r="S5" s="26" t="s">
        <v>33</v>
      </c>
      <c r="T5" s="43">
        <f>D5+F5+H5+J5+L5+N5+P5</f>
        <v>2</v>
      </c>
    </row>
    <row r="6" spans="1:20" x14ac:dyDescent="0.3">
      <c r="A6" s="8" t="s">
        <v>28</v>
      </c>
      <c r="B6" s="6" t="s">
        <v>34</v>
      </c>
      <c r="C6" s="7" t="s">
        <v>30</v>
      </c>
      <c r="D6" s="18"/>
      <c r="E6" s="19"/>
      <c r="F6" s="17"/>
      <c r="G6" s="19"/>
      <c r="H6" s="17"/>
      <c r="I6" s="19"/>
      <c r="J6" s="18"/>
      <c r="K6" s="19"/>
      <c r="L6" s="17"/>
      <c r="M6" s="19"/>
      <c r="N6" s="17">
        <v>2</v>
      </c>
      <c r="O6" s="19" t="s">
        <v>31</v>
      </c>
      <c r="P6" s="18"/>
      <c r="Q6" s="19"/>
      <c r="R6" s="13" t="s">
        <v>35</v>
      </c>
      <c r="S6" s="26" t="s">
        <v>36</v>
      </c>
      <c r="T6" s="43">
        <f t="shared" ref="T6:T52" si="0">D6+F6+H6+J6+L6+N6+P6</f>
        <v>2</v>
      </c>
    </row>
    <row r="7" spans="1:20" x14ac:dyDescent="0.3">
      <c r="A7" s="5" t="s">
        <v>28</v>
      </c>
      <c r="B7" s="6" t="s">
        <v>37</v>
      </c>
      <c r="C7" s="11" t="s">
        <v>38</v>
      </c>
      <c r="D7" s="18"/>
      <c r="E7" s="19"/>
      <c r="F7" s="17"/>
      <c r="G7" s="19"/>
      <c r="H7" s="17"/>
      <c r="I7" s="19"/>
      <c r="J7" s="18"/>
      <c r="K7" s="19"/>
      <c r="L7" s="17">
        <v>1</v>
      </c>
      <c r="M7" s="19" t="s">
        <v>39</v>
      </c>
      <c r="N7" s="18"/>
      <c r="O7" s="19"/>
      <c r="P7" s="18"/>
      <c r="Q7" s="19"/>
      <c r="R7" s="14" t="s">
        <v>38</v>
      </c>
      <c r="S7" s="26" t="s">
        <v>40</v>
      </c>
      <c r="T7" s="43">
        <f t="shared" si="0"/>
        <v>1</v>
      </c>
    </row>
    <row r="8" spans="1:20" x14ac:dyDescent="0.3">
      <c r="A8" s="5" t="s">
        <v>41</v>
      </c>
      <c r="B8" s="6" t="s">
        <v>42</v>
      </c>
      <c r="C8" s="7" t="s">
        <v>30</v>
      </c>
      <c r="D8" s="18"/>
      <c r="E8" s="19"/>
      <c r="F8" s="17"/>
      <c r="G8" s="19"/>
      <c r="H8" s="17">
        <v>2</v>
      </c>
      <c r="I8" s="19" t="s">
        <v>31</v>
      </c>
      <c r="J8" s="18"/>
      <c r="K8" s="19"/>
      <c r="L8" s="17"/>
      <c r="M8" s="19"/>
      <c r="N8" s="17"/>
      <c r="O8" s="19"/>
      <c r="P8" s="18"/>
      <c r="Q8" s="19"/>
      <c r="R8" s="13" t="s">
        <v>32</v>
      </c>
      <c r="S8" s="26" t="s">
        <v>33</v>
      </c>
      <c r="T8" s="43">
        <f t="shared" si="0"/>
        <v>2</v>
      </c>
    </row>
    <row r="9" spans="1:20" x14ac:dyDescent="0.3">
      <c r="A9" s="5" t="s">
        <v>43</v>
      </c>
      <c r="B9" s="6" t="s">
        <v>44</v>
      </c>
      <c r="C9" s="7" t="s">
        <v>30</v>
      </c>
      <c r="D9" s="18"/>
      <c r="E9" s="19"/>
      <c r="F9" s="17">
        <v>1</v>
      </c>
      <c r="G9" s="19" t="s">
        <v>31</v>
      </c>
      <c r="H9" s="17">
        <v>1</v>
      </c>
      <c r="I9" s="19" t="s">
        <v>31</v>
      </c>
      <c r="J9" s="18"/>
      <c r="K9" s="19"/>
      <c r="L9" s="17"/>
      <c r="M9" s="19"/>
      <c r="N9" s="17"/>
      <c r="O9" s="19"/>
      <c r="P9" s="18"/>
      <c r="Q9" s="19"/>
      <c r="R9" s="13" t="s">
        <v>45</v>
      </c>
      <c r="S9" s="26" t="s">
        <v>40</v>
      </c>
      <c r="T9" s="43">
        <f t="shared" si="0"/>
        <v>2</v>
      </c>
    </row>
    <row r="10" spans="1:20" x14ac:dyDescent="0.3">
      <c r="A10" s="5" t="s">
        <v>43</v>
      </c>
      <c r="B10" s="6" t="s">
        <v>46</v>
      </c>
      <c r="C10" s="7" t="s">
        <v>30</v>
      </c>
      <c r="D10" s="18"/>
      <c r="E10" s="19"/>
      <c r="F10" s="17"/>
      <c r="G10" s="19"/>
      <c r="H10" s="17">
        <v>2</v>
      </c>
      <c r="I10" s="19" t="s">
        <v>31</v>
      </c>
      <c r="J10" s="18"/>
      <c r="K10" s="19"/>
      <c r="L10" s="17"/>
      <c r="M10" s="19"/>
      <c r="N10" s="17"/>
      <c r="O10" s="19"/>
      <c r="P10" s="18"/>
      <c r="Q10" s="19"/>
      <c r="R10" s="13" t="s">
        <v>32</v>
      </c>
      <c r="S10" s="26" t="s">
        <v>33</v>
      </c>
      <c r="T10" s="43">
        <f t="shared" si="0"/>
        <v>2</v>
      </c>
    </row>
    <row r="11" spans="1:20" x14ac:dyDescent="0.3">
      <c r="A11" s="5" t="s">
        <v>43</v>
      </c>
      <c r="B11" s="6" t="s">
        <v>47</v>
      </c>
      <c r="C11" s="7" t="s">
        <v>30</v>
      </c>
      <c r="D11" s="18"/>
      <c r="E11" s="19"/>
      <c r="F11" s="17"/>
      <c r="G11" s="19"/>
      <c r="H11" s="17">
        <v>2</v>
      </c>
      <c r="I11" s="19" t="s">
        <v>31</v>
      </c>
      <c r="J11" s="18"/>
      <c r="K11" s="19"/>
      <c r="L11" s="17"/>
      <c r="M11" s="19"/>
      <c r="N11" s="17"/>
      <c r="O11" s="19"/>
      <c r="P11" s="18"/>
      <c r="Q11" s="19"/>
      <c r="R11" s="13" t="s">
        <v>48</v>
      </c>
      <c r="S11" s="26" t="s">
        <v>40</v>
      </c>
      <c r="T11" s="43">
        <f t="shared" si="0"/>
        <v>2</v>
      </c>
    </row>
    <row r="12" spans="1:20" x14ac:dyDescent="0.3">
      <c r="A12" s="5" t="s">
        <v>49</v>
      </c>
      <c r="B12" s="6" t="s">
        <v>50</v>
      </c>
      <c r="C12" s="7" t="s">
        <v>30</v>
      </c>
      <c r="D12" s="18"/>
      <c r="E12" s="19"/>
      <c r="F12" s="17">
        <v>2</v>
      </c>
      <c r="G12" s="19" t="s">
        <v>51</v>
      </c>
      <c r="H12" s="17"/>
      <c r="I12" s="19"/>
      <c r="J12" s="18"/>
      <c r="K12" s="19"/>
      <c r="L12" s="17"/>
      <c r="M12" s="19"/>
      <c r="N12" s="17"/>
      <c r="O12" s="19"/>
      <c r="P12" s="18"/>
      <c r="Q12" s="19"/>
      <c r="R12" s="13" t="s">
        <v>52</v>
      </c>
      <c r="S12" s="26" t="s">
        <v>33</v>
      </c>
      <c r="T12" s="43">
        <f t="shared" si="0"/>
        <v>2</v>
      </c>
    </row>
    <row r="13" spans="1:20" x14ac:dyDescent="0.3">
      <c r="A13" s="5" t="s">
        <v>49</v>
      </c>
      <c r="B13" s="6" t="s">
        <v>50</v>
      </c>
      <c r="C13" s="7" t="s">
        <v>30</v>
      </c>
      <c r="D13" s="18"/>
      <c r="E13" s="19"/>
      <c r="F13" s="17">
        <v>2</v>
      </c>
      <c r="G13" s="19" t="s">
        <v>53</v>
      </c>
      <c r="H13" s="17"/>
      <c r="I13" s="19"/>
      <c r="J13" s="18"/>
      <c r="K13" s="19"/>
      <c r="L13" s="17"/>
      <c r="M13" s="19"/>
      <c r="N13" s="17"/>
      <c r="O13" s="19"/>
      <c r="P13" s="18"/>
      <c r="Q13" s="19"/>
      <c r="R13" s="13" t="s">
        <v>52</v>
      </c>
      <c r="S13" s="26" t="s">
        <v>33</v>
      </c>
      <c r="T13" s="43">
        <f t="shared" si="0"/>
        <v>2</v>
      </c>
    </row>
    <row r="14" spans="1:20" x14ac:dyDescent="0.3">
      <c r="A14" s="5" t="s">
        <v>49</v>
      </c>
      <c r="B14" s="6" t="s">
        <v>54</v>
      </c>
      <c r="C14" s="7" t="s">
        <v>30</v>
      </c>
      <c r="D14" s="18"/>
      <c r="E14" s="19"/>
      <c r="F14" s="17">
        <v>2</v>
      </c>
      <c r="G14" s="19" t="s">
        <v>55</v>
      </c>
      <c r="H14" s="17"/>
      <c r="I14" s="19"/>
      <c r="J14" s="18"/>
      <c r="K14" s="19"/>
      <c r="L14" s="17"/>
      <c r="M14" s="19"/>
      <c r="N14" s="17"/>
      <c r="O14" s="19"/>
      <c r="P14" s="18"/>
      <c r="Q14" s="19"/>
      <c r="R14" s="13" t="s">
        <v>56</v>
      </c>
      <c r="S14" s="26" t="s">
        <v>40</v>
      </c>
      <c r="T14" s="43">
        <f t="shared" si="0"/>
        <v>2</v>
      </c>
    </row>
    <row r="15" spans="1:20" x14ac:dyDescent="0.3">
      <c r="A15" s="5" t="s">
        <v>49</v>
      </c>
      <c r="B15" s="6" t="s">
        <v>57</v>
      </c>
      <c r="C15" s="7" t="s">
        <v>30</v>
      </c>
      <c r="D15" s="18"/>
      <c r="E15" s="19"/>
      <c r="F15" s="17"/>
      <c r="G15" s="19"/>
      <c r="H15" s="17">
        <v>1</v>
      </c>
      <c r="I15" s="19" t="s">
        <v>31</v>
      </c>
      <c r="J15" s="18"/>
      <c r="K15" s="19"/>
      <c r="L15" s="17"/>
      <c r="M15" s="19"/>
      <c r="N15" s="17"/>
      <c r="O15" s="19"/>
      <c r="P15" s="18"/>
      <c r="Q15" s="19"/>
      <c r="R15" s="13" t="s">
        <v>58</v>
      </c>
      <c r="S15" s="26" t="s">
        <v>40</v>
      </c>
      <c r="T15" s="43">
        <f t="shared" si="0"/>
        <v>1</v>
      </c>
    </row>
    <row r="16" spans="1:20" x14ac:dyDescent="0.3">
      <c r="A16" s="5" t="s">
        <v>49</v>
      </c>
      <c r="B16" s="6" t="s">
        <v>59</v>
      </c>
      <c r="C16" s="7" t="s">
        <v>30</v>
      </c>
      <c r="D16" s="18"/>
      <c r="E16" s="19"/>
      <c r="F16" s="17"/>
      <c r="G16" s="19"/>
      <c r="H16" s="17">
        <v>2</v>
      </c>
      <c r="I16" s="19" t="s">
        <v>31</v>
      </c>
      <c r="J16" s="18"/>
      <c r="K16" s="19"/>
      <c r="L16" s="17"/>
      <c r="M16" s="19"/>
      <c r="N16" s="17"/>
      <c r="O16" s="19"/>
      <c r="P16" s="18"/>
      <c r="Q16" s="19"/>
      <c r="R16" s="13" t="s">
        <v>60</v>
      </c>
      <c r="S16" s="26" t="s">
        <v>33</v>
      </c>
      <c r="T16" s="43">
        <f t="shared" si="0"/>
        <v>2</v>
      </c>
    </row>
    <row r="17" spans="1:36" x14ac:dyDescent="0.3">
      <c r="A17" s="5" t="s">
        <v>49</v>
      </c>
      <c r="B17" s="6" t="s">
        <v>54</v>
      </c>
      <c r="C17" s="7" t="s">
        <v>30</v>
      </c>
      <c r="D17" s="18"/>
      <c r="E17" s="19"/>
      <c r="F17" s="18"/>
      <c r="G17" s="19"/>
      <c r="H17" s="17">
        <v>5</v>
      </c>
      <c r="I17" s="19" t="s">
        <v>31</v>
      </c>
      <c r="J17" s="18"/>
      <c r="K17" s="19"/>
      <c r="L17" s="18"/>
      <c r="M17" s="19"/>
      <c r="N17" s="18"/>
      <c r="O17" s="19"/>
      <c r="P17" s="18"/>
      <c r="Q17" s="19"/>
      <c r="R17" s="13" t="s">
        <v>61</v>
      </c>
      <c r="S17" s="26" t="s">
        <v>33</v>
      </c>
      <c r="T17" s="43">
        <f t="shared" si="0"/>
        <v>5</v>
      </c>
    </row>
    <row r="18" spans="1:36" x14ac:dyDescent="0.3">
      <c r="A18" s="5" t="s">
        <v>62</v>
      </c>
      <c r="B18" s="6" t="s">
        <v>63</v>
      </c>
      <c r="C18" s="7" t="s">
        <v>30</v>
      </c>
      <c r="D18" s="18"/>
      <c r="E18" s="19"/>
      <c r="F18" s="17"/>
      <c r="G18" s="19"/>
      <c r="H18" s="17">
        <v>2</v>
      </c>
      <c r="I18" s="19" t="s">
        <v>31</v>
      </c>
      <c r="J18" s="18"/>
      <c r="K18" s="19"/>
      <c r="L18" s="17"/>
      <c r="M18" s="19"/>
      <c r="N18" s="17"/>
      <c r="O18" s="19"/>
      <c r="P18" s="18"/>
      <c r="Q18" s="19"/>
      <c r="R18" s="13" t="s">
        <v>32</v>
      </c>
      <c r="S18" s="26" t="s">
        <v>33</v>
      </c>
      <c r="T18" s="43">
        <f t="shared" si="0"/>
        <v>2</v>
      </c>
    </row>
    <row r="19" spans="1:36" x14ac:dyDescent="0.3">
      <c r="A19" s="5" t="s">
        <v>62</v>
      </c>
      <c r="B19" s="6" t="s">
        <v>64</v>
      </c>
      <c r="C19" s="7" t="s">
        <v>30</v>
      </c>
      <c r="D19" s="18"/>
      <c r="E19" s="19"/>
      <c r="F19" s="17"/>
      <c r="G19" s="19"/>
      <c r="H19" s="17">
        <v>2</v>
      </c>
      <c r="I19" s="19" t="s">
        <v>31</v>
      </c>
      <c r="J19" s="18"/>
      <c r="K19" s="19"/>
      <c r="L19" s="17"/>
      <c r="M19" s="19"/>
      <c r="N19" s="17"/>
      <c r="O19" s="19"/>
      <c r="P19" s="18"/>
      <c r="Q19" s="19"/>
      <c r="R19" s="13" t="s">
        <v>32</v>
      </c>
      <c r="S19" s="26" t="s">
        <v>33</v>
      </c>
      <c r="T19" s="43">
        <f t="shared" si="0"/>
        <v>2</v>
      </c>
    </row>
    <row r="20" spans="1:36" s="9" customFormat="1" x14ac:dyDescent="0.3">
      <c r="A20" s="5" t="s">
        <v>65</v>
      </c>
      <c r="B20" s="6" t="s">
        <v>66</v>
      </c>
      <c r="C20" s="7" t="s">
        <v>30</v>
      </c>
      <c r="D20" s="18"/>
      <c r="E20" s="19"/>
      <c r="F20" s="17"/>
      <c r="G20" s="19"/>
      <c r="H20" s="17">
        <v>2</v>
      </c>
      <c r="I20" s="19" t="s">
        <v>31</v>
      </c>
      <c r="J20" s="18"/>
      <c r="K20" s="19"/>
      <c r="L20" s="17"/>
      <c r="M20" s="19"/>
      <c r="N20" s="17"/>
      <c r="O20" s="19"/>
      <c r="P20" s="18"/>
      <c r="Q20" s="19"/>
      <c r="R20" s="13" t="s">
        <v>32</v>
      </c>
      <c r="S20" s="26" t="s">
        <v>36</v>
      </c>
      <c r="T20" s="43">
        <f t="shared" si="0"/>
        <v>2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x14ac:dyDescent="0.3">
      <c r="A21" s="8" t="s">
        <v>65</v>
      </c>
      <c r="B21" s="10" t="s">
        <v>67</v>
      </c>
      <c r="C21" s="11" t="s">
        <v>30</v>
      </c>
      <c r="D21" s="20"/>
      <c r="E21" s="21"/>
      <c r="F21" s="22">
        <v>1</v>
      </c>
      <c r="G21" s="21" t="s">
        <v>31</v>
      </c>
      <c r="H21" s="22">
        <v>1</v>
      </c>
      <c r="I21" s="21" t="s">
        <v>68</v>
      </c>
      <c r="J21" s="20"/>
      <c r="K21" s="21"/>
      <c r="L21" s="22"/>
      <c r="M21" s="21"/>
      <c r="N21" s="22"/>
      <c r="O21" s="21"/>
      <c r="P21" s="20"/>
      <c r="Q21" s="21"/>
      <c r="R21" s="14" t="s">
        <v>69</v>
      </c>
      <c r="S21" s="27" t="s">
        <v>70</v>
      </c>
      <c r="T21" s="43">
        <f t="shared" si="0"/>
        <v>2</v>
      </c>
    </row>
    <row r="22" spans="1:36" x14ac:dyDescent="0.3">
      <c r="A22" s="5" t="s">
        <v>71</v>
      </c>
      <c r="B22" s="6" t="s">
        <v>72</v>
      </c>
      <c r="C22" s="7" t="s">
        <v>30</v>
      </c>
      <c r="D22" s="18"/>
      <c r="E22" s="19"/>
      <c r="F22" s="17"/>
      <c r="G22" s="19"/>
      <c r="H22" s="17">
        <v>2</v>
      </c>
      <c r="I22" s="19" t="s">
        <v>31</v>
      </c>
      <c r="J22" s="18"/>
      <c r="K22" s="19"/>
      <c r="L22" s="17"/>
      <c r="M22" s="19"/>
      <c r="N22" s="17"/>
      <c r="O22" s="19"/>
      <c r="P22" s="18"/>
      <c r="Q22" s="19"/>
      <c r="R22" s="13" t="s">
        <v>141</v>
      </c>
      <c r="S22" s="26" t="s">
        <v>33</v>
      </c>
      <c r="T22" s="43">
        <f t="shared" si="0"/>
        <v>2</v>
      </c>
    </row>
    <row r="23" spans="1:36" x14ac:dyDescent="0.3">
      <c r="A23" s="5" t="s">
        <v>73</v>
      </c>
      <c r="B23" s="6" t="s">
        <v>74</v>
      </c>
      <c r="C23" s="7" t="s">
        <v>30</v>
      </c>
      <c r="D23" s="18"/>
      <c r="E23" s="19"/>
      <c r="F23" s="18"/>
      <c r="G23" s="19"/>
      <c r="H23" s="17">
        <v>2</v>
      </c>
      <c r="I23" s="19" t="s">
        <v>31</v>
      </c>
      <c r="J23" s="18"/>
      <c r="K23" s="19"/>
      <c r="L23" s="17"/>
      <c r="M23" s="19"/>
      <c r="N23" s="17"/>
      <c r="O23" s="19"/>
      <c r="P23" s="18"/>
      <c r="Q23" s="19"/>
      <c r="R23" s="13" t="s">
        <v>32</v>
      </c>
      <c r="S23" s="26" t="s">
        <v>33</v>
      </c>
      <c r="T23" s="43">
        <f t="shared" si="0"/>
        <v>2</v>
      </c>
    </row>
    <row r="24" spans="1:36" x14ac:dyDescent="0.3">
      <c r="A24" s="5" t="s">
        <v>75</v>
      </c>
      <c r="B24" s="6" t="s">
        <v>76</v>
      </c>
      <c r="C24" s="7" t="s">
        <v>30</v>
      </c>
      <c r="D24" s="18"/>
      <c r="E24" s="19"/>
      <c r="F24" s="18"/>
      <c r="G24" s="19"/>
      <c r="H24" s="17">
        <v>2</v>
      </c>
      <c r="I24" s="19" t="s">
        <v>31</v>
      </c>
      <c r="J24" s="18"/>
      <c r="K24" s="19"/>
      <c r="L24" s="17"/>
      <c r="M24" s="19"/>
      <c r="N24" s="17"/>
      <c r="O24" s="19"/>
      <c r="P24" s="18"/>
      <c r="Q24" s="19"/>
      <c r="R24" s="13" t="s">
        <v>32</v>
      </c>
      <c r="S24" s="26" t="s">
        <v>33</v>
      </c>
      <c r="T24" s="43">
        <f t="shared" si="0"/>
        <v>2</v>
      </c>
    </row>
    <row r="25" spans="1:36" x14ac:dyDescent="0.3">
      <c r="A25" s="8" t="s">
        <v>77</v>
      </c>
      <c r="B25" s="10" t="s">
        <v>78</v>
      </c>
      <c r="C25" s="7" t="s">
        <v>30</v>
      </c>
      <c r="D25" s="18"/>
      <c r="E25" s="19"/>
      <c r="F25" s="17">
        <v>1</v>
      </c>
      <c r="G25" s="19" t="s">
        <v>31</v>
      </c>
      <c r="H25" s="17">
        <v>1</v>
      </c>
      <c r="I25" s="19" t="s">
        <v>68</v>
      </c>
      <c r="J25" s="18"/>
      <c r="K25" s="19"/>
      <c r="L25" s="17"/>
      <c r="M25" s="19"/>
      <c r="N25" s="18"/>
      <c r="O25" s="19"/>
      <c r="P25" s="18"/>
      <c r="Q25" s="19"/>
      <c r="R25" s="13" t="s">
        <v>79</v>
      </c>
      <c r="S25" s="26" t="s">
        <v>70</v>
      </c>
      <c r="T25" s="43">
        <f t="shared" si="0"/>
        <v>2</v>
      </c>
    </row>
    <row r="26" spans="1:36" x14ac:dyDescent="0.3">
      <c r="A26" s="5" t="s">
        <v>77</v>
      </c>
      <c r="B26" s="6" t="s">
        <v>80</v>
      </c>
      <c r="C26" s="7" t="s">
        <v>30</v>
      </c>
      <c r="D26" s="18"/>
      <c r="E26" s="19"/>
      <c r="F26" s="18"/>
      <c r="G26" s="19"/>
      <c r="H26" s="17">
        <v>2</v>
      </c>
      <c r="I26" s="19" t="s">
        <v>31</v>
      </c>
      <c r="J26" s="18"/>
      <c r="K26" s="19"/>
      <c r="L26" s="17"/>
      <c r="M26" s="19"/>
      <c r="N26" s="18"/>
      <c r="O26" s="19"/>
      <c r="P26" s="18"/>
      <c r="Q26" s="19"/>
      <c r="R26" s="13" t="s">
        <v>32</v>
      </c>
      <c r="S26" s="26" t="s">
        <v>33</v>
      </c>
      <c r="T26" s="43">
        <f t="shared" si="0"/>
        <v>2</v>
      </c>
    </row>
    <row r="27" spans="1:36" x14ac:dyDescent="0.3">
      <c r="A27" s="5" t="s">
        <v>77</v>
      </c>
      <c r="B27" s="6" t="s">
        <v>81</v>
      </c>
      <c r="C27" s="7" t="s">
        <v>30</v>
      </c>
      <c r="D27" s="18"/>
      <c r="E27" s="19"/>
      <c r="F27" s="18"/>
      <c r="G27" s="19"/>
      <c r="H27" s="17">
        <v>2</v>
      </c>
      <c r="I27" s="19" t="s">
        <v>31</v>
      </c>
      <c r="J27" s="18"/>
      <c r="K27" s="19"/>
      <c r="L27" s="17"/>
      <c r="M27" s="19"/>
      <c r="N27" s="18"/>
      <c r="O27" s="19"/>
      <c r="P27" s="18"/>
      <c r="Q27" s="19"/>
      <c r="R27" s="13" t="s">
        <v>32</v>
      </c>
      <c r="S27" s="26" t="s">
        <v>33</v>
      </c>
      <c r="T27" s="43">
        <f t="shared" si="0"/>
        <v>2</v>
      </c>
    </row>
    <row r="28" spans="1:36" x14ac:dyDescent="0.3">
      <c r="A28" s="5" t="s">
        <v>82</v>
      </c>
      <c r="B28" s="6" t="s">
        <v>83</v>
      </c>
      <c r="C28" s="7" t="s">
        <v>30</v>
      </c>
      <c r="D28" s="18"/>
      <c r="E28" s="19"/>
      <c r="F28" s="17"/>
      <c r="G28" s="19"/>
      <c r="H28" s="17">
        <v>2</v>
      </c>
      <c r="I28" s="19" t="s">
        <v>31</v>
      </c>
      <c r="J28" s="18"/>
      <c r="K28" s="19"/>
      <c r="L28" s="18"/>
      <c r="M28" s="19"/>
      <c r="N28" s="18"/>
      <c r="O28" s="19"/>
      <c r="P28" s="18"/>
      <c r="Q28" s="19"/>
      <c r="R28" s="13" t="s">
        <v>84</v>
      </c>
      <c r="S28" s="26" t="s">
        <v>33</v>
      </c>
      <c r="T28" s="43">
        <f t="shared" si="0"/>
        <v>2</v>
      </c>
    </row>
    <row r="29" spans="1:36" x14ac:dyDescent="0.3">
      <c r="A29" s="5" t="s">
        <v>85</v>
      </c>
      <c r="B29" s="6" t="s">
        <v>86</v>
      </c>
      <c r="C29" s="11" t="s">
        <v>38</v>
      </c>
      <c r="D29" s="18"/>
      <c r="E29" s="19"/>
      <c r="F29" s="17"/>
      <c r="G29" s="19"/>
      <c r="H29" s="17">
        <v>2</v>
      </c>
      <c r="I29" s="19" t="s">
        <v>68</v>
      </c>
      <c r="J29" s="18"/>
      <c r="K29" s="19"/>
      <c r="L29" s="18"/>
      <c r="M29" s="19"/>
      <c r="N29" s="18"/>
      <c r="O29" s="19"/>
      <c r="P29" s="18"/>
      <c r="Q29" s="19"/>
      <c r="R29" s="13" t="s">
        <v>87</v>
      </c>
      <c r="S29" s="26" t="s">
        <v>70</v>
      </c>
      <c r="T29" s="43">
        <f t="shared" si="0"/>
        <v>2</v>
      </c>
    </row>
    <row r="30" spans="1:36" x14ac:dyDescent="0.3">
      <c r="A30" s="5" t="s">
        <v>88</v>
      </c>
      <c r="B30" s="6" t="s">
        <v>89</v>
      </c>
      <c r="C30" s="7" t="s">
        <v>30</v>
      </c>
      <c r="D30" s="18"/>
      <c r="E30" s="19"/>
      <c r="F30" s="17">
        <v>2</v>
      </c>
      <c r="G30" s="19" t="s">
        <v>55</v>
      </c>
      <c r="H30" s="17">
        <v>1</v>
      </c>
      <c r="I30" s="19" t="s">
        <v>31</v>
      </c>
      <c r="J30" s="18"/>
      <c r="K30" s="19"/>
      <c r="L30" s="18"/>
      <c r="M30" s="19"/>
      <c r="N30" s="18"/>
      <c r="O30" s="19"/>
      <c r="P30" s="18"/>
      <c r="Q30" s="19"/>
      <c r="R30" s="13" t="s">
        <v>90</v>
      </c>
      <c r="S30" s="26" t="s">
        <v>40</v>
      </c>
      <c r="T30" s="43">
        <f t="shared" si="0"/>
        <v>3</v>
      </c>
    </row>
    <row r="31" spans="1:36" x14ac:dyDescent="0.3">
      <c r="A31" s="5" t="s">
        <v>91</v>
      </c>
      <c r="B31" s="6" t="s">
        <v>92</v>
      </c>
      <c r="C31" s="7" t="s">
        <v>30</v>
      </c>
      <c r="D31" s="18"/>
      <c r="E31" s="19"/>
      <c r="F31" s="17">
        <v>2</v>
      </c>
      <c r="G31" s="19" t="s">
        <v>55</v>
      </c>
      <c r="H31" s="17">
        <v>1</v>
      </c>
      <c r="I31" s="19" t="s">
        <v>31</v>
      </c>
      <c r="J31" s="18"/>
      <c r="K31" s="19"/>
      <c r="L31" s="18"/>
      <c r="M31" s="19"/>
      <c r="N31" s="18"/>
      <c r="O31" s="19"/>
      <c r="P31" s="18"/>
      <c r="Q31" s="19"/>
      <c r="R31" s="13" t="s">
        <v>93</v>
      </c>
      <c r="S31" s="26" t="s">
        <v>70</v>
      </c>
      <c r="T31" s="43">
        <f t="shared" si="0"/>
        <v>3</v>
      </c>
    </row>
    <row r="32" spans="1:36" x14ac:dyDescent="0.3">
      <c r="A32" s="5" t="s">
        <v>94</v>
      </c>
      <c r="B32" s="6" t="s">
        <v>95</v>
      </c>
      <c r="C32" s="7" t="s">
        <v>30</v>
      </c>
      <c r="D32" s="18"/>
      <c r="E32" s="19"/>
      <c r="F32" s="17"/>
      <c r="G32" s="19"/>
      <c r="H32" s="17">
        <v>2</v>
      </c>
      <c r="I32" s="19" t="s">
        <v>31</v>
      </c>
      <c r="J32" s="18"/>
      <c r="K32" s="19"/>
      <c r="L32" s="18"/>
      <c r="M32" s="19"/>
      <c r="N32" s="18"/>
      <c r="O32" s="19"/>
      <c r="P32" s="18"/>
      <c r="Q32" s="19"/>
      <c r="R32" s="13" t="s">
        <v>96</v>
      </c>
      <c r="S32" s="26" t="s">
        <v>33</v>
      </c>
      <c r="T32" s="43">
        <f t="shared" si="0"/>
        <v>2</v>
      </c>
    </row>
    <row r="33" spans="1:20" x14ac:dyDescent="0.3">
      <c r="A33" s="5" t="s">
        <v>97</v>
      </c>
      <c r="B33" s="6" t="s">
        <v>98</v>
      </c>
      <c r="C33" s="7" t="s">
        <v>30</v>
      </c>
      <c r="D33" s="18"/>
      <c r="E33" s="19"/>
      <c r="F33" s="17"/>
      <c r="G33" s="19"/>
      <c r="H33" s="17">
        <v>2</v>
      </c>
      <c r="I33" s="19" t="s">
        <v>31</v>
      </c>
      <c r="J33" s="18"/>
      <c r="K33" s="19"/>
      <c r="L33" s="18"/>
      <c r="M33" s="19"/>
      <c r="N33" s="18"/>
      <c r="O33" s="19"/>
      <c r="P33" s="18"/>
      <c r="Q33" s="19"/>
      <c r="R33" s="13" t="s">
        <v>32</v>
      </c>
      <c r="S33" s="26" t="s">
        <v>33</v>
      </c>
      <c r="T33" s="43">
        <f t="shared" si="0"/>
        <v>2</v>
      </c>
    </row>
    <row r="34" spans="1:20" x14ac:dyDescent="0.3">
      <c r="A34" s="5" t="s">
        <v>99</v>
      </c>
      <c r="B34" s="6" t="s">
        <v>100</v>
      </c>
      <c r="C34" s="7" t="s">
        <v>30</v>
      </c>
      <c r="D34" s="18"/>
      <c r="E34" s="19"/>
      <c r="F34" s="17"/>
      <c r="G34" s="19"/>
      <c r="H34" s="17">
        <v>4</v>
      </c>
      <c r="I34" s="19" t="s">
        <v>31</v>
      </c>
      <c r="J34" s="18"/>
      <c r="K34" s="19"/>
      <c r="L34" s="18"/>
      <c r="M34" s="19"/>
      <c r="N34" s="18"/>
      <c r="O34" s="19"/>
      <c r="P34" s="18"/>
      <c r="Q34" s="19"/>
      <c r="R34" s="13" t="s">
        <v>141</v>
      </c>
      <c r="S34" s="26" t="s">
        <v>40</v>
      </c>
      <c r="T34" s="43">
        <f t="shared" si="0"/>
        <v>4</v>
      </c>
    </row>
    <row r="35" spans="1:20" x14ac:dyDescent="0.3">
      <c r="A35" s="5" t="s">
        <v>99</v>
      </c>
      <c r="B35" s="6" t="s">
        <v>101</v>
      </c>
      <c r="C35" s="7" t="s">
        <v>30</v>
      </c>
      <c r="D35" s="18"/>
      <c r="E35" s="19"/>
      <c r="F35" s="17"/>
      <c r="G35" s="19"/>
      <c r="H35" s="17">
        <v>2</v>
      </c>
      <c r="I35" s="19" t="s">
        <v>31</v>
      </c>
      <c r="J35" s="18"/>
      <c r="K35" s="19"/>
      <c r="L35" s="18"/>
      <c r="M35" s="19"/>
      <c r="N35" s="18"/>
      <c r="O35" s="19"/>
      <c r="P35" s="18"/>
      <c r="Q35" s="19"/>
      <c r="R35" s="13" t="s">
        <v>141</v>
      </c>
      <c r="S35" s="26" t="s">
        <v>40</v>
      </c>
      <c r="T35" s="43">
        <f t="shared" si="0"/>
        <v>2</v>
      </c>
    </row>
    <row r="36" spans="1:20" x14ac:dyDescent="0.3">
      <c r="A36" s="5" t="s">
        <v>102</v>
      </c>
      <c r="B36" s="6" t="s">
        <v>103</v>
      </c>
      <c r="C36" s="7" t="s">
        <v>30</v>
      </c>
      <c r="D36" s="17"/>
      <c r="E36" s="19"/>
      <c r="F36" s="17">
        <v>4</v>
      </c>
      <c r="G36" s="19" t="s">
        <v>55</v>
      </c>
      <c r="H36" s="17"/>
      <c r="I36" s="19"/>
      <c r="J36" s="18"/>
      <c r="K36" s="19"/>
      <c r="L36" s="18"/>
      <c r="M36" s="19"/>
      <c r="N36" s="18"/>
      <c r="O36" s="19"/>
      <c r="P36" s="18"/>
      <c r="Q36" s="19"/>
      <c r="R36" s="13" t="s">
        <v>104</v>
      </c>
      <c r="S36" s="26" t="s">
        <v>40</v>
      </c>
      <c r="T36" s="43">
        <f t="shared" si="0"/>
        <v>4</v>
      </c>
    </row>
    <row r="37" spans="1:20" x14ac:dyDescent="0.3">
      <c r="A37" s="5" t="s">
        <v>102</v>
      </c>
      <c r="B37" s="6" t="s">
        <v>105</v>
      </c>
      <c r="C37" s="7" t="s">
        <v>30</v>
      </c>
      <c r="D37" s="17">
        <v>1</v>
      </c>
      <c r="E37" s="19" t="s">
        <v>55</v>
      </c>
      <c r="F37" s="18"/>
      <c r="G37" s="19"/>
      <c r="H37" s="17">
        <v>1</v>
      </c>
      <c r="I37" s="19" t="s">
        <v>106</v>
      </c>
      <c r="J37" s="18"/>
      <c r="K37" s="19"/>
      <c r="L37" s="18"/>
      <c r="M37" s="19"/>
      <c r="N37" s="18"/>
      <c r="O37" s="19"/>
      <c r="P37" s="18"/>
      <c r="Q37" s="19"/>
      <c r="R37" s="13" t="s">
        <v>104</v>
      </c>
      <c r="S37" s="26" t="s">
        <v>70</v>
      </c>
      <c r="T37" s="43">
        <f t="shared" si="0"/>
        <v>2</v>
      </c>
    </row>
    <row r="38" spans="1:20" x14ac:dyDescent="0.3">
      <c r="A38" s="5" t="s">
        <v>102</v>
      </c>
      <c r="B38" s="6" t="s">
        <v>107</v>
      </c>
      <c r="C38" s="11" t="s">
        <v>38</v>
      </c>
      <c r="D38" s="18"/>
      <c r="E38" s="19"/>
      <c r="F38" s="17"/>
      <c r="G38" s="19"/>
      <c r="H38" s="17">
        <v>2</v>
      </c>
      <c r="I38" s="19" t="s">
        <v>31</v>
      </c>
      <c r="J38" s="18"/>
      <c r="K38" s="19"/>
      <c r="L38" s="18"/>
      <c r="M38" s="19"/>
      <c r="N38" s="18"/>
      <c r="O38" s="19"/>
      <c r="P38" s="18"/>
      <c r="Q38" s="19"/>
      <c r="R38" s="13" t="s">
        <v>32</v>
      </c>
      <c r="S38" s="26" t="s">
        <v>70</v>
      </c>
      <c r="T38" s="43">
        <f t="shared" si="0"/>
        <v>2</v>
      </c>
    </row>
    <row r="39" spans="1:20" x14ac:dyDescent="0.3">
      <c r="A39" s="5" t="s">
        <v>102</v>
      </c>
      <c r="B39" s="6" t="s">
        <v>108</v>
      </c>
      <c r="C39" s="7" t="s">
        <v>30</v>
      </c>
      <c r="D39" s="18"/>
      <c r="E39" s="19"/>
      <c r="F39" s="17"/>
      <c r="G39" s="19"/>
      <c r="H39" s="17">
        <v>8</v>
      </c>
      <c r="I39" s="19" t="s">
        <v>31</v>
      </c>
      <c r="J39" s="18"/>
      <c r="K39" s="19"/>
      <c r="L39" s="18"/>
      <c r="M39" s="19"/>
      <c r="N39" s="18"/>
      <c r="O39" s="19"/>
      <c r="P39" s="18"/>
      <c r="Q39" s="19"/>
      <c r="R39" s="13" t="s">
        <v>32</v>
      </c>
      <c r="S39" s="26" t="s">
        <v>40</v>
      </c>
      <c r="T39" s="43">
        <f t="shared" si="0"/>
        <v>8</v>
      </c>
    </row>
    <row r="40" spans="1:20" x14ac:dyDescent="0.3">
      <c r="A40" s="5" t="s">
        <v>102</v>
      </c>
      <c r="B40" s="12" t="s">
        <v>109</v>
      </c>
      <c r="C40" s="13" t="s">
        <v>30</v>
      </c>
      <c r="D40" s="18"/>
      <c r="E40" s="19"/>
      <c r="F40" s="17"/>
      <c r="G40" s="19"/>
      <c r="H40" s="17">
        <v>2</v>
      </c>
      <c r="I40" s="19" t="s">
        <v>31</v>
      </c>
      <c r="J40" s="18"/>
      <c r="K40" s="19"/>
      <c r="L40" s="18"/>
      <c r="M40" s="19"/>
      <c r="N40" s="18"/>
      <c r="O40" s="19"/>
      <c r="P40" s="18"/>
      <c r="Q40" s="19"/>
      <c r="R40" s="13" t="s">
        <v>110</v>
      </c>
      <c r="S40" s="26" t="s">
        <v>40</v>
      </c>
      <c r="T40" s="43">
        <f t="shared" si="0"/>
        <v>2</v>
      </c>
    </row>
    <row r="41" spans="1:20" x14ac:dyDescent="0.3">
      <c r="A41" s="5" t="s">
        <v>102</v>
      </c>
      <c r="B41" s="12" t="s">
        <v>111</v>
      </c>
      <c r="C41" s="13" t="s">
        <v>30</v>
      </c>
      <c r="D41" s="18"/>
      <c r="E41" s="19"/>
      <c r="F41" s="17">
        <v>1</v>
      </c>
      <c r="G41" s="19" t="s">
        <v>31</v>
      </c>
      <c r="H41" s="17">
        <v>2</v>
      </c>
      <c r="I41" s="19" t="s">
        <v>31</v>
      </c>
      <c r="J41" s="18"/>
      <c r="K41" s="19"/>
      <c r="L41" s="18"/>
      <c r="M41" s="19"/>
      <c r="N41" s="18"/>
      <c r="O41" s="19"/>
      <c r="P41" s="18"/>
      <c r="Q41" s="19"/>
      <c r="R41" s="13" t="s">
        <v>45</v>
      </c>
      <c r="S41" s="26" t="s">
        <v>40</v>
      </c>
      <c r="T41" s="43">
        <f t="shared" si="0"/>
        <v>3</v>
      </c>
    </row>
    <row r="42" spans="1:20" x14ac:dyDescent="0.3">
      <c r="A42" s="5" t="s">
        <v>102</v>
      </c>
      <c r="B42" s="12" t="s">
        <v>112</v>
      </c>
      <c r="C42" s="14" t="s">
        <v>38</v>
      </c>
      <c r="D42" s="18"/>
      <c r="E42" s="19"/>
      <c r="F42" s="17"/>
      <c r="G42" s="19"/>
      <c r="H42" s="17">
        <v>2</v>
      </c>
      <c r="I42" s="19" t="s">
        <v>68</v>
      </c>
      <c r="J42" s="18"/>
      <c r="K42" s="19"/>
      <c r="L42" s="18"/>
      <c r="M42" s="19"/>
      <c r="N42" s="18"/>
      <c r="O42" s="19"/>
      <c r="P42" s="18"/>
      <c r="Q42" s="19"/>
      <c r="R42" s="13" t="s">
        <v>113</v>
      </c>
      <c r="S42" s="26" t="s">
        <v>70</v>
      </c>
      <c r="T42" s="43">
        <f t="shared" si="0"/>
        <v>2</v>
      </c>
    </row>
    <row r="43" spans="1:20" x14ac:dyDescent="0.3">
      <c r="A43" s="5" t="s">
        <v>102</v>
      </c>
      <c r="B43" s="12" t="s">
        <v>114</v>
      </c>
      <c r="C43" s="13" t="s">
        <v>30</v>
      </c>
      <c r="D43" s="18"/>
      <c r="E43" s="19"/>
      <c r="F43" s="17"/>
      <c r="G43" s="19"/>
      <c r="H43" s="17">
        <v>2</v>
      </c>
      <c r="I43" s="19" t="s">
        <v>31</v>
      </c>
      <c r="J43" s="18"/>
      <c r="K43" s="19"/>
      <c r="L43" s="18"/>
      <c r="M43" s="19"/>
      <c r="N43" s="18"/>
      <c r="O43" s="19"/>
      <c r="P43" s="18"/>
      <c r="Q43" s="19"/>
      <c r="R43" s="13" t="s">
        <v>115</v>
      </c>
      <c r="S43" s="26" t="s">
        <v>70</v>
      </c>
      <c r="T43" s="43">
        <f t="shared" si="0"/>
        <v>2</v>
      </c>
    </row>
    <row r="44" spans="1:20" x14ac:dyDescent="0.3">
      <c r="A44" s="5" t="s">
        <v>116</v>
      </c>
      <c r="B44" s="12" t="s">
        <v>117</v>
      </c>
      <c r="C44" s="13" t="s">
        <v>30</v>
      </c>
      <c r="D44" s="17">
        <v>2</v>
      </c>
      <c r="E44" s="19" t="s">
        <v>55</v>
      </c>
      <c r="F44" s="17">
        <v>8</v>
      </c>
      <c r="G44" s="19" t="s">
        <v>51</v>
      </c>
      <c r="H44" s="17"/>
      <c r="I44" s="19"/>
      <c r="J44" s="18"/>
      <c r="K44" s="19"/>
      <c r="L44" s="18"/>
      <c r="M44" s="19"/>
      <c r="N44" s="18"/>
      <c r="O44" s="19"/>
      <c r="P44" s="18"/>
      <c r="Q44" s="19"/>
      <c r="R44" s="13" t="s">
        <v>118</v>
      </c>
      <c r="S44" s="26" t="s">
        <v>33</v>
      </c>
      <c r="T44" s="43">
        <f t="shared" si="0"/>
        <v>10</v>
      </c>
    </row>
    <row r="45" spans="1:20" x14ac:dyDescent="0.3">
      <c r="A45" s="5" t="s">
        <v>116</v>
      </c>
      <c r="B45" s="12" t="s">
        <v>119</v>
      </c>
      <c r="C45" s="13" t="s">
        <v>30</v>
      </c>
      <c r="D45" s="18"/>
      <c r="E45" s="19"/>
      <c r="F45" s="17">
        <v>2</v>
      </c>
      <c r="G45" s="19" t="s">
        <v>53</v>
      </c>
      <c r="H45" s="17">
        <v>1</v>
      </c>
      <c r="I45" s="19" t="s">
        <v>31</v>
      </c>
      <c r="J45" s="18"/>
      <c r="K45" s="19"/>
      <c r="L45" s="18"/>
      <c r="M45" s="19"/>
      <c r="N45" s="18"/>
      <c r="O45" s="19"/>
      <c r="P45" s="18"/>
      <c r="Q45" s="19"/>
      <c r="R45" s="13" t="s">
        <v>120</v>
      </c>
      <c r="S45" s="26" t="s">
        <v>33</v>
      </c>
      <c r="T45" s="43">
        <f t="shared" si="0"/>
        <v>3</v>
      </c>
    </row>
    <row r="46" spans="1:20" x14ac:dyDescent="0.3">
      <c r="A46" s="8" t="s">
        <v>121</v>
      </c>
      <c r="B46" s="12" t="s">
        <v>122</v>
      </c>
      <c r="C46" s="14" t="s">
        <v>38</v>
      </c>
      <c r="D46" s="18"/>
      <c r="E46" s="19"/>
      <c r="F46" s="18"/>
      <c r="G46" s="19"/>
      <c r="H46" s="17"/>
      <c r="I46" s="19"/>
      <c r="J46" s="18"/>
      <c r="K46" s="19"/>
      <c r="L46" s="18"/>
      <c r="M46" s="19"/>
      <c r="N46" s="18"/>
      <c r="O46" s="19"/>
      <c r="P46" s="17">
        <v>1</v>
      </c>
      <c r="Q46" s="19" t="s">
        <v>68</v>
      </c>
      <c r="R46" s="14" t="s">
        <v>38</v>
      </c>
      <c r="S46" s="26" t="s">
        <v>40</v>
      </c>
      <c r="T46" s="43">
        <f t="shared" si="0"/>
        <v>1</v>
      </c>
    </row>
    <row r="47" spans="1:20" x14ac:dyDescent="0.3">
      <c r="A47" s="5" t="s">
        <v>121</v>
      </c>
      <c r="B47" s="12" t="s">
        <v>123</v>
      </c>
      <c r="C47" s="13" t="s">
        <v>124</v>
      </c>
      <c r="D47" s="18"/>
      <c r="E47" s="19"/>
      <c r="F47" s="18"/>
      <c r="G47" s="19"/>
      <c r="H47" s="17">
        <v>1</v>
      </c>
      <c r="I47" s="19" t="s">
        <v>68</v>
      </c>
      <c r="J47" s="17">
        <v>1</v>
      </c>
      <c r="K47" s="19" t="s">
        <v>68</v>
      </c>
      <c r="L47" s="18"/>
      <c r="M47" s="19"/>
      <c r="N47" s="17"/>
      <c r="O47" s="19"/>
      <c r="P47" s="18"/>
      <c r="Q47" s="19"/>
      <c r="R47" s="13" t="s">
        <v>125</v>
      </c>
      <c r="S47" s="26" t="s">
        <v>40</v>
      </c>
      <c r="T47" s="43">
        <f t="shared" si="0"/>
        <v>2</v>
      </c>
    </row>
    <row r="48" spans="1:20" x14ac:dyDescent="0.3">
      <c r="A48" s="5" t="s">
        <v>126</v>
      </c>
      <c r="B48" s="12" t="s">
        <v>127</v>
      </c>
      <c r="C48" s="7" t="s">
        <v>30</v>
      </c>
      <c r="D48" s="18"/>
      <c r="E48" s="19"/>
      <c r="F48" s="18"/>
      <c r="G48" s="19"/>
      <c r="H48" s="17">
        <v>2</v>
      </c>
      <c r="I48" s="19" t="s">
        <v>31</v>
      </c>
      <c r="J48" s="18"/>
      <c r="K48" s="19"/>
      <c r="L48" s="18"/>
      <c r="M48" s="19"/>
      <c r="N48" s="18"/>
      <c r="O48" s="19"/>
      <c r="P48" s="18"/>
      <c r="Q48" s="19"/>
      <c r="R48" s="13" t="s">
        <v>32</v>
      </c>
      <c r="S48" s="26" t="s">
        <v>33</v>
      </c>
      <c r="T48" s="43">
        <f t="shared" si="0"/>
        <v>2</v>
      </c>
    </row>
    <row r="49" spans="1:20" x14ac:dyDescent="0.3">
      <c r="A49" s="5" t="s">
        <v>126</v>
      </c>
      <c r="B49" s="12" t="s">
        <v>128</v>
      </c>
      <c r="C49" s="7" t="s">
        <v>30</v>
      </c>
      <c r="D49" s="18"/>
      <c r="E49" s="19"/>
      <c r="F49" s="18"/>
      <c r="G49" s="19"/>
      <c r="H49" s="17">
        <v>2</v>
      </c>
      <c r="I49" s="19" t="s">
        <v>31</v>
      </c>
      <c r="J49" s="18"/>
      <c r="K49" s="19"/>
      <c r="L49" s="18"/>
      <c r="M49" s="19"/>
      <c r="N49" s="18"/>
      <c r="O49" s="19"/>
      <c r="P49" s="18"/>
      <c r="Q49" s="19"/>
      <c r="R49" s="13" t="s">
        <v>32</v>
      </c>
      <c r="S49" s="26" t="s">
        <v>33</v>
      </c>
      <c r="T49" s="43">
        <f t="shared" si="0"/>
        <v>2</v>
      </c>
    </row>
    <row r="50" spans="1:20" x14ac:dyDescent="0.3">
      <c r="A50" s="5" t="s">
        <v>129</v>
      </c>
      <c r="B50" s="12" t="s">
        <v>130</v>
      </c>
      <c r="C50" s="7" t="s">
        <v>30</v>
      </c>
      <c r="D50" s="18"/>
      <c r="E50" s="19"/>
      <c r="F50" s="18"/>
      <c r="G50" s="19"/>
      <c r="H50" s="18"/>
      <c r="I50" s="19"/>
      <c r="J50" s="18"/>
      <c r="K50" s="19"/>
      <c r="L50" s="18"/>
      <c r="M50" s="19"/>
      <c r="N50" s="17">
        <v>2</v>
      </c>
      <c r="O50" s="19" t="s">
        <v>31</v>
      </c>
      <c r="P50" s="18"/>
      <c r="Q50" s="19"/>
      <c r="R50" s="13" t="s">
        <v>131</v>
      </c>
      <c r="S50" s="26" t="s">
        <v>40</v>
      </c>
      <c r="T50" s="43">
        <f t="shared" si="0"/>
        <v>2</v>
      </c>
    </row>
    <row r="51" spans="1:20" x14ac:dyDescent="0.3">
      <c r="A51" s="5" t="s">
        <v>132</v>
      </c>
      <c r="B51" s="12" t="s">
        <v>133</v>
      </c>
      <c r="C51" s="7" t="s">
        <v>30</v>
      </c>
      <c r="D51" s="18"/>
      <c r="E51" s="19"/>
      <c r="F51" s="18"/>
      <c r="G51" s="19"/>
      <c r="H51" s="17">
        <v>2</v>
      </c>
      <c r="I51" s="19" t="s">
        <v>31</v>
      </c>
      <c r="J51" s="18"/>
      <c r="K51" s="19"/>
      <c r="L51" s="18"/>
      <c r="M51" s="19"/>
      <c r="N51" s="18"/>
      <c r="O51" s="19"/>
      <c r="P51" s="18"/>
      <c r="Q51" s="19"/>
      <c r="R51" s="13" t="s">
        <v>32</v>
      </c>
      <c r="S51" s="26" t="s">
        <v>33</v>
      </c>
      <c r="T51" s="43">
        <f t="shared" si="0"/>
        <v>2</v>
      </c>
    </row>
    <row r="52" spans="1:20" ht="15" thickBot="1" x14ac:dyDescent="0.35">
      <c r="A52" s="5" t="s">
        <v>132</v>
      </c>
      <c r="B52" s="12" t="s">
        <v>134</v>
      </c>
      <c r="C52" s="13" t="s">
        <v>30</v>
      </c>
      <c r="D52" s="18"/>
      <c r="E52" s="19"/>
      <c r="F52" s="17">
        <v>1</v>
      </c>
      <c r="G52" s="19" t="s">
        <v>31</v>
      </c>
      <c r="H52" s="17">
        <v>1</v>
      </c>
      <c r="I52" s="19" t="s">
        <v>68</v>
      </c>
      <c r="J52" s="18"/>
      <c r="K52" s="19"/>
      <c r="L52" s="18"/>
      <c r="M52" s="19"/>
      <c r="N52" s="18"/>
      <c r="O52" s="19"/>
      <c r="P52" s="18"/>
      <c r="Q52" s="19"/>
      <c r="R52" s="13" t="s">
        <v>142</v>
      </c>
      <c r="S52" s="28" t="s">
        <v>70</v>
      </c>
      <c r="T52" s="43">
        <f t="shared" si="0"/>
        <v>2</v>
      </c>
    </row>
    <row r="54" spans="1:20" x14ac:dyDescent="0.3">
      <c r="A54" s="4" t="s">
        <v>135</v>
      </c>
    </row>
    <row r="55" spans="1:20" x14ac:dyDescent="0.3">
      <c r="A55" s="4" t="s">
        <v>136</v>
      </c>
    </row>
    <row r="56" spans="1:20" x14ac:dyDescent="0.3">
      <c r="A56" s="4" t="s">
        <v>137</v>
      </c>
    </row>
    <row r="59" spans="1:20" x14ac:dyDescent="0.3">
      <c r="A59" s="4" t="s">
        <v>138</v>
      </c>
    </row>
    <row r="60" spans="1:20" x14ac:dyDescent="0.3">
      <c r="A60" s="4" t="s">
        <v>139</v>
      </c>
    </row>
  </sheetData>
  <mergeCells count="15">
    <mergeCell ref="P3:Q3"/>
    <mergeCell ref="D3:E3"/>
    <mergeCell ref="F3:G3"/>
    <mergeCell ref="H3:I3"/>
    <mergeCell ref="J3:K3"/>
    <mergeCell ref="L3:M3"/>
    <mergeCell ref="N3:O3"/>
    <mergeCell ref="D1:Q1"/>
    <mergeCell ref="D2:E2"/>
    <mergeCell ref="F2:G2"/>
    <mergeCell ref="H2:I2"/>
    <mergeCell ref="J2:K2"/>
    <mergeCell ref="L2:M2"/>
    <mergeCell ref="N2:O2"/>
    <mergeCell ref="P2:Q2"/>
  </mergeCell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Liste Ladestationen Lkr BT</vt:lpstr>
    </vt:vector>
  </TitlesOfParts>
  <Company>Landratsamt Bayreuth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Rothammel, Bernd</dc:creator>
  <cp:lastModifiedBy>Rothammel, Bernd</cp:lastModifiedBy>
  <dcterms:created xsi:type="dcterms:W3CDTF">2024-04-09T11:32:08Z</dcterms:created>
  <dcterms:modified xsi:type="dcterms:W3CDTF">2024-04-09T12:03:31Z</dcterms:modified>
</cp:coreProperties>
</file>